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
    </mc:Choice>
  </mc:AlternateContent>
  <xr:revisionPtr revIDLastSave="0" documentId="13_ncr:1_{DD48E223-3ABE-4371-AA7E-BEAEC93653EF}" xr6:coauthVersionLast="47" xr6:coauthVersionMax="47" xr10:uidLastSave="{00000000-0000-0000-0000-000000000000}"/>
  <bookViews>
    <workbookView xWindow="-28920" yWindow="-120" windowWidth="29040" windowHeight="15840" tabRatio="1000" activeTab="2" xr2:uid="{00000000-000D-0000-FFFF-FFFF00000000}"/>
  </bookViews>
  <sheets>
    <sheet name="1 - Sources and Uses" sheetId="38" r:id="rId1"/>
    <sheet name="1 - Direct Costs" sheetId="43" r:id="rId2"/>
    <sheet name="1 - Leverage" sheetId="42" r:id="rId3"/>
  </sheets>
  <definedNames>
    <definedName name="Choose_One" comment="Click to Drop Down" localSheetId="1">#REF!</definedName>
    <definedName name="Choose_One" comment="Click to Drop Down" localSheetId="2">#REF!</definedName>
    <definedName name="Choose_One" comment="Click to Drop Down">#REF!</definedName>
    <definedName name="_xlnm.Print_Area" localSheetId="1">'1 - Direct Costs'!$A$1:$G$20</definedName>
    <definedName name="_xlnm.Print_Area" localSheetId="2">'1 - Leverage'!$A$1:$F$16</definedName>
    <definedName name="_xlnm.Print_Area" localSheetId="0">'1 - Sources and Uses'!$A$1:$F$21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43" l="1"/>
  <c r="H15" i="43" s="1"/>
  <c r="C7" i="38"/>
  <c r="D16" i="38"/>
  <c r="D17" i="38"/>
  <c r="D18" i="38"/>
  <c r="D19" i="38"/>
  <c r="D20" i="38"/>
  <c r="E16" i="38"/>
  <c r="E17" i="38"/>
  <c r="E18" i="38"/>
  <c r="E19" i="38"/>
  <c r="E20" i="38"/>
  <c r="E9" i="38"/>
  <c r="A12" i="38"/>
  <c r="C8" i="38"/>
  <c r="C6" i="38"/>
  <c r="B16" i="38"/>
  <c r="B17" i="38"/>
  <c r="B18" i="38"/>
  <c r="B19" i="38"/>
  <c r="B20" i="38"/>
  <c r="B15" i="38"/>
  <c r="B2" i="38"/>
  <c r="B3" i="38"/>
  <c r="D8" i="38"/>
  <c r="D7" i="38"/>
  <c r="D6" i="38"/>
  <c r="D9" i="38" l="1"/>
  <c r="A16" i="38"/>
  <c r="A17" i="38"/>
  <c r="A18" i="38"/>
  <c r="A19" i="38"/>
  <c r="A20" i="38"/>
  <c r="C12" i="42"/>
  <c r="D21" i="38" s="1"/>
  <c r="E15" i="38" l="1"/>
  <c r="D15" i="38"/>
  <c r="A15" i="38"/>
</calcChain>
</file>

<file path=xl/sharedStrings.xml><?xml version="1.0" encoding="utf-8"?>
<sst xmlns="http://schemas.openxmlformats.org/spreadsheetml/2006/main" count="103" uniqueCount="75">
  <si>
    <t>Philanthropic Leverage</t>
  </si>
  <si>
    <t>Federal Leverage</t>
  </si>
  <si>
    <t xml:space="preserve"> Project Information Financial Worksheet</t>
  </si>
  <si>
    <t>Value Gap</t>
  </si>
  <si>
    <t>Local Employer Leverage</t>
  </si>
  <si>
    <t>City Leverage</t>
  </si>
  <si>
    <t>County Leverage</t>
  </si>
  <si>
    <t>State Leverage</t>
  </si>
  <si>
    <t>Click to Enter</t>
  </si>
  <si>
    <t>Manufactured Home</t>
  </si>
  <si>
    <t>Fee Simple</t>
  </si>
  <si>
    <t>Tribal Trust/Allotted</t>
  </si>
  <si>
    <t>Condominium</t>
  </si>
  <si>
    <t>Cooperative</t>
  </si>
  <si>
    <t>Explanation, clarification or additional information if needed:</t>
  </si>
  <si>
    <t>Yes</t>
  </si>
  <si>
    <t>No</t>
  </si>
  <si>
    <t>Community Second</t>
  </si>
  <si>
    <t xml:space="preserve">TOTALS: </t>
  </si>
  <si>
    <t>Finished</t>
  </si>
  <si>
    <t>Unfinished</t>
  </si>
  <si>
    <t>Crawlspace</t>
  </si>
  <si>
    <t>Slab-on-grade</t>
  </si>
  <si>
    <t>Rambler (one story)</t>
  </si>
  <si>
    <t>1 1/2 story</t>
  </si>
  <si>
    <t>Modular</t>
  </si>
  <si>
    <t>2+ story</t>
  </si>
  <si>
    <t>Site-Built</t>
  </si>
  <si>
    <t>Contract-for-Deed</t>
  </si>
  <si>
    <t>Applicant's Own Funds</t>
  </si>
  <si>
    <t>Panelized</t>
  </si>
  <si>
    <t>Applicant Name:</t>
  </si>
  <si>
    <t>Project Name:</t>
  </si>
  <si>
    <t>Proposed</t>
  </si>
  <si>
    <t>Recommended</t>
  </si>
  <si>
    <t>Committed</t>
  </si>
  <si>
    <t>Leverage Source</t>
  </si>
  <si>
    <t>Total Amount</t>
  </si>
  <si>
    <t>Type of Activity</t>
  </si>
  <si>
    <t>Affordability Gap/Downpayment Assistance</t>
  </si>
  <si>
    <t>Other - provide explanation in notes</t>
  </si>
  <si>
    <r>
      <t xml:space="preserve">Leverage Sources </t>
    </r>
    <r>
      <rPr>
        <b/>
        <sz val="14"/>
        <color indexed="8"/>
        <rFont val="Calibri"/>
        <family val="2"/>
      </rPr>
      <t>Worksheet</t>
    </r>
  </si>
  <si>
    <t>Are these funds committed?</t>
  </si>
  <si>
    <t>Funds committed</t>
  </si>
  <si>
    <t>Total Leverage Sources</t>
  </si>
  <si>
    <t>Tri-level/multi-level split</t>
  </si>
  <si>
    <t>Bi-level/split entry</t>
  </si>
  <si>
    <t xml:space="preserve">Name of Organization Providing Leverage </t>
  </si>
  <si>
    <t>Multi-unit (2-4 unit)</t>
  </si>
  <si>
    <t>Yes, attached</t>
  </si>
  <si>
    <t>Yes, detached</t>
  </si>
  <si>
    <t xml:space="preserve"> Direct Costs for School Projects</t>
  </si>
  <si>
    <t>Building Materials</t>
  </si>
  <si>
    <t>Construction Tools</t>
  </si>
  <si>
    <t>Subcontractors and professional labor</t>
  </si>
  <si>
    <t>Estimated Cost</t>
  </si>
  <si>
    <t xml:space="preserve">TOTAL DIRECT CONSTRUCTION COSTS:   </t>
  </si>
  <si>
    <t>Sources and Uses - Direct Construction Costs - Schools</t>
  </si>
  <si>
    <t>Community Land Trust</t>
  </si>
  <si>
    <t>TOTAL Request Amount</t>
  </si>
  <si>
    <r>
      <t xml:space="preserve">TOTAL Number of Units </t>
    </r>
    <r>
      <rPr>
        <sz val="11"/>
        <color theme="1"/>
        <rFont val="Calibri"/>
        <family val="2"/>
        <scheme val="minor"/>
      </rPr>
      <t>to be completed with Direct Cost dollars</t>
    </r>
  </si>
  <si>
    <t>Org Name</t>
  </si>
  <si>
    <t xml:space="preserve">TOTAL LEVERAGE AMOUNT: </t>
  </si>
  <si>
    <t>Building Materials (e.g., lumber, siding, roofing, etc.)</t>
  </si>
  <si>
    <t>Construction Tools (e.g., saws, hammers, etc.)</t>
  </si>
  <si>
    <t>Contractor Labor (e.g., plumber, electrician, etc.)</t>
  </si>
  <si>
    <t>Uses</t>
  </si>
  <si>
    <t>Type of Construction Costs</t>
  </si>
  <si>
    <t>Number of Units to be Completed</t>
  </si>
  <si>
    <t>Housing Challenge Funds for Schools Request for Proposal (RFP)</t>
  </si>
  <si>
    <r>
      <t xml:space="preserve">Instructions: </t>
    </r>
    <r>
      <rPr>
        <sz val="11"/>
        <rFont val="Calibri"/>
        <family val="2"/>
      </rPr>
      <t>Complete the chart below listing leverage sources for the project in this workbook. Green cells require data entry, grey cells will populate automatically.
* Do not include the entire dollar amount of a source if only a portion will be available for this project. 
* Do not include Minnesota Housing Impact Fund Dollars.
* Do not include temporary financial support from the Applicant's own resources. 
Note:  Committed financial leverage must be supported by documentation.</t>
    </r>
  </si>
  <si>
    <r>
      <t xml:space="preserve">Total Amount 
</t>
    </r>
    <r>
      <rPr>
        <sz val="11"/>
        <rFont val="Calibri"/>
        <family val="2"/>
        <scheme val="minor"/>
      </rPr>
      <t>(specific to the project seeking Housing Challenge Funds)</t>
    </r>
  </si>
  <si>
    <r>
      <t xml:space="preserve">Notes 
</t>
    </r>
    <r>
      <rPr>
        <sz val="11"/>
        <rFont val="Calibri"/>
        <family val="2"/>
        <scheme val="minor"/>
      </rPr>
      <t>(include explanations, dates of commitment, or other relevant notes)</t>
    </r>
  </si>
  <si>
    <r>
      <rPr>
        <b/>
        <sz val="11"/>
        <rFont val="Calibri"/>
        <family val="2"/>
      </rPr>
      <t>Instructions</t>
    </r>
    <r>
      <rPr>
        <sz val="11"/>
        <rFont val="Calibri"/>
        <family val="2"/>
      </rPr>
      <t xml:space="preserve">: Complete this worksheet to request grant funds for direct costs related to home construction. Green cells require data entry, grey cells will populate automatically. Costs will be reviewed for reasonableness and feasibility. </t>
    </r>
  </si>
  <si>
    <t>List Specific Items/Contractors Separated by Commas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</si>
</sst>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1"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sz val="11"/>
      <color theme="1"/>
      <name val="Calibri"/>
      <family val="2"/>
      <scheme val="minor"/>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b/>
      <sz val="11"/>
      <name val="Calibri"/>
      <family val="2"/>
      <scheme val="minor"/>
    </font>
    <font>
      <sz val="10"/>
      <color rgb="FFFF0000"/>
      <name val="Calibri"/>
      <family val="2"/>
      <scheme val="minor"/>
    </font>
    <font>
      <i/>
      <sz val="10"/>
      <color theme="1"/>
      <name val="Calibri"/>
      <family val="2"/>
      <scheme val="minor"/>
    </font>
    <font>
      <b/>
      <sz val="14"/>
      <color rgb="FF000000"/>
      <name val="Calibri"/>
      <family val="2"/>
      <scheme val="minor"/>
    </font>
    <font>
      <b/>
      <sz val="14"/>
      <color theme="1"/>
      <name val="Calibri"/>
      <family val="2"/>
      <scheme val="minor"/>
    </font>
    <font>
      <b/>
      <sz val="10"/>
      <name val="Calibri"/>
      <family val="2"/>
      <scheme val="minor"/>
    </font>
    <font>
      <b/>
      <sz val="10"/>
      <color theme="1"/>
      <name val="Calibri"/>
      <family val="2"/>
    </font>
    <font>
      <sz val="10"/>
      <color theme="1"/>
      <name val="Calibri"/>
      <family val="2"/>
    </font>
    <font>
      <i/>
      <sz val="10"/>
      <name val="Calibri"/>
      <family val="2"/>
    </font>
    <font>
      <b/>
      <sz val="10"/>
      <name val="Calibri"/>
      <family val="2"/>
    </font>
    <font>
      <i/>
      <sz val="11"/>
      <color rgb="FFFF0000"/>
      <name val="Calibri"/>
      <family val="2"/>
      <scheme val="minor"/>
    </font>
    <font>
      <b/>
      <sz val="10"/>
      <color rgb="FFC00000"/>
      <name val="Calibri"/>
      <family val="2"/>
    </font>
    <font>
      <sz val="10"/>
      <color rgb="FFC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08">
    <xf numFmtId="0" fontId="0" fillId="0" borderId="0" xfId="0"/>
    <xf numFmtId="0" fontId="8" fillId="0" borderId="0" xfId="0" applyFont="1" applyFill="1" applyProtection="1"/>
    <xf numFmtId="0" fontId="10" fillId="0" borderId="0" xfId="0" applyFont="1" applyFill="1" applyProtection="1"/>
    <xf numFmtId="0" fontId="8" fillId="0" borderId="0" xfId="0" applyFont="1" applyFill="1" applyBorder="1" applyProtection="1"/>
    <xf numFmtId="0" fontId="10" fillId="0" borderId="0" xfId="0" applyFont="1" applyFill="1" applyBorder="1" applyAlignment="1" applyProtection="1">
      <alignment vertical="center" wrapText="1"/>
    </xf>
    <xf numFmtId="0" fontId="13"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Protection="1"/>
    <xf numFmtId="0" fontId="0" fillId="0" borderId="0" xfId="0" applyProtection="1"/>
    <xf numFmtId="0" fontId="14" fillId="0" borderId="0" xfId="0" applyFont="1" applyFill="1" applyProtection="1"/>
    <xf numFmtId="0" fontId="0" fillId="0" borderId="0" xfId="0" applyFont="1" applyFill="1" applyBorder="1" applyAlignment="1" applyProtection="1">
      <alignment horizontal="center" vertical="center"/>
    </xf>
    <xf numFmtId="0" fontId="14" fillId="0" borderId="0" xfId="0" applyFont="1" applyBorder="1" applyProtection="1"/>
    <xf numFmtId="0" fontId="15" fillId="0" borderId="9"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1" xfId="0" applyFont="1" applyFill="1" applyBorder="1" applyAlignment="1" applyProtection="1">
      <alignment vertical="center"/>
    </xf>
    <xf numFmtId="0" fontId="6" fillId="0" borderId="0" xfId="0" applyFont="1" applyFill="1" applyBorder="1" applyAlignment="1" applyProtection="1">
      <alignment vertical="center"/>
    </xf>
    <xf numFmtId="0" fontId="14" fillId="0" borderId="0" xfId="0" applyFont="1" applyFill="1" applyAlignment="1" applyProtection="1">
      <alignment horizontal="center"/>
    </xf>
    <xf numFmtId="44" fontId="6" fillId="2" borderId="4" xfId="1" applyFont="1" applyFill="1" applyBorder="1" applyAlignment="1" applyProtection="1">
      <alignment horizontal="right" vertical="center"/>
    </xf>
    <xf numFmtId="0" fontId="0" fillId="0" borderId="19" xfId="0" applyFill="1" applyBorder="1" applyAlignment="1" applyProtection="1">
      <alignment vertical="center"/>
    </xf>
    <xf numFmtId="0" fontId="0" fillId="0" borderId="20" xfId="0" applyFont="1" applyFill="1" applyBorder="1" applyAlignment="1" applyProtection="1">
      <alignment vertical="center"/>
    </xf>
    <xf numFmtId="0" fontId="0" fillId="0" borderId="19" xfId="0" applyFont="1" applyFill="1" applyBorder="1" applyAlignment="1" applyProtection="1">
      <alignment vertical="center"/>
    </xf>
    <xf numFmtId="0" fontId="6" fillId="0" borderId="6" xfId="0" applyFont="1" applyFill="1" applyBorder="1" applyAlignment="1" applyProtection="1">
      <alignment vertical="center"/>
    </xf>
    <xf numFmtId="0" fontId="0" fillId="0" borderId="20" xfId="0" applyFill="1" applyBorder="1" applyAlignment="1" applyProtection="1">
      <alignment vertical="center"/>
    </xf>
    <xf numFmtId="0" fontId="6" fillId="0" borderId="9" xfId="0" applyFont="1" applyFill="1" applyBorder="1" applyAlignment="1" applyProtection="1">
      <alignment vertical="center"/>
    </xf>
    <xf numFmtId="0" fontId="16" fillId="0" borderId="0" xfId="0" applyFont="1" applyFill="1" applyBorder="1" applyAlignment="1" applyProtection="1">
      <alignment horizontal="left" indent="5"/>
    </xf>
    <xf numFmtId="0" fontId="6"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24" fillId="6" borderId="4" xfId="0" applyFont="1" applyFill="1" applyBorder="1" applyAlignment="1" applyProtection="1">
      <alignment horizontal="right" vertical="center" wrapText="1"/>
    </xf>
    <xf numFmtId="164" fontId="24" fillId="6" borderId="4" xfId="1" applyNumberFormat="1" applyFont="1" applyFill="1" applyBorder="1" applyAlignment="1" applyProtection="1">
      <alignment horizontal="center" vertical="center" wrapText="1"/>
    </xf>
    <xf numFmtId="164" fontId="24" fillId="6" borderId="7" xfId="1"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2" fillId="4" borderId="13"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xf>
    <xf numFmtId="0" fontId="9" fillId="4" borderId="18" xfId="0" applyFont="1" applyFill="1" applyBorder="1" applyAlignment="1" applyProtection="1">
      <alignment horizontal="left" vertical="top" wrapText="1"/>
      <protection locked="0"/>
    </xf>
    <xf numFmtId="0" fontId="9" fillId="0" borderId="0" xfId="0" applyFont="1" applyAlignment="1" applyProtection="1">
      <alignment vertical="center" wrapText="1"/>
    </xf>
    <xf numFmtId="0" fontId="9" fillId="0" borderId="0" xfId="0" applyFont="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164" fontId="25" fillId="0" borderId="0" xfId="1" applyNumberFormat="1" applyFont="1" applyFill="1" applyBorder="1" applyAlignment="1" applyProtection="1">
      <alignment horizontal="left" vertical="center" wrapText="1"/>
    </xf>
    <xf numFmtId="0" fontId="9" fillId="0" borderId="0" xfId="0" applyFont="1" applyFill="1" applyAlignment="1" applyProtection="1">
      <alignment vertical="center"/>
    </xf>
    <xf numFmtId="0" fontId="12" fillId="4" borderId="13" xfId="0" applyFont="1" applyFill="1" applyBorder="1" applyAlignment="1" applyProtection="1">
      <alignment horizontal="left" vertical="center" wrapText="1"/>
      <protection locked="0"/>
    </xf>
    <xf numFmtId="164" fontId="5" fillId="4" borderId="39" xfId="1" applyNumberFormat="1" applyFont="1" applyFill="1" applyBorder="1" applyAlignment="1" applyProtection="1">
      <alignment horizontal="right" vertical="center"/>
      <protection locked="0"/>
    </xf>
    <xf numFmtId="164" fontId="5" fillId="4" borderId="42" xfId="1" applyNumberFormat="1" applyFont="1" applyFill="1" applyBorder="1" applyAlignment="1" applyProtection="1">
      <alignment horizontal="right" vertical="center"/>
      <protection locked="0"/>
    </xf>
    <xf numFmtId="0" fontId="8" fillId="0" borderId="0" xfId="0" applyFont="1" applyFill="1" applyAlignment="1" applyProtection="1"/>
    <xf numFmtId="0" fontId="17" fillId="0" borderId="0" xfId="0" applyFont="1" applyFill="1" applyAlignment="1" applyProtection="1"/>
    <xf numFmtId="0" fontId="2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3"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23"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9" fillId="0" borderId="0" xfId="0" applyFont="1" applyFill="1" applyBorder="1" applyAlignment="1" applyProtection="1">
      <alignment vertical="center"/>
    </xf>
    <xf numFmtId="164" fontId="4" fillId="7" borderId="42" xfId="1" applyNumberFormat="1" applyFont="1" applyFill="1" applyBorder="1" applyAlignment="1" applyProtection="1">
      <alignment vertical="center" wrapText="1"/>
    </xf>
    <xf numFmtId="0" fontId="24" fillId="2" borderId="4"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4" fillId="7" borderId="30" xfId="0" applyFont="1" applyFill="1" applyBorder="1" applyAlignment="1" applyProtection="1">
      <alignment vertical="center" wrapText="1"/>
    </xf>
    <xf numFmtId="42" fontId="4" fillId="0" borderId="0" xfId="0" applyNumberFormat="1" applyFont="1" applyFill="1" applyBorder="1" applyAlignment="1" applyProtection="1">
      <alignment horizontal="left" vertical="center" wrapText="1"/>
    </xf>
    <xf numFmtId="0" fontId="19" fillId="0" borderId="0" xfId="0" applyFont="1" applyAlignment="1" applyProtection="1">
      <alignment vertical="center"/>
    </xf>
    <xf numFmtId="164" fontId="4" fillId="7" borderId="44" xfId="1" applyNumberFormat="1" applyFont="1" applyFill="1" applyBorder="1" applyAlignment="1" applyProtection="1">
      <alignment horizontal="left" vertical="center" wrapText="1"/>
    </xf>
    <xf numFmtId="0" fontId="23" fillId="5" borderId="39" xfId="0" applyFont="1" applyFill="1" applyBorder="1" applyAlignment="1" applyProtection="1">
      <alignment horizontal="right" vertical="center"/>
    </xf>
    <xf numFmtId="0" fontId="23" fillId="5" borderId="41" xfId="0" applyFont="1" applyFill="1" applyBorder="1" applyAlignment="1" applyProtection="1">
      <alignment horizontal="right" vertical="center"/>
    </xf>
    <xf numFmtId="164" fontId="4" fillId="7" borderId="43" xfId="1" applyNumberFormat="1" applyFont="1" applyFill="1" applyBorder="1" applyAlignment="1" applyProtection="1">
      <alignment vertical="center" wrapText="1"/>
    </xf>
    <xf numFmtId="0" fontId="4" fillId="7" borderId="28" xfId="0" applyFont="1" applyFill="1" applyBorder="1" applyAlignment="1" applyProtection="1">
      <alignment horizontal="left" vertical="center"/>
    </xf>
    <xf numFmtId="0" fontId="27" fillId="2" borderId="5" xfId="0" applyFont="1" applyFill="1" applyBorder="1" applyAlignment="1" applyProtection="1">
      <alignment horizontal="left" vertical="center"/>
    </xf>
    <xf numFmtId="0" fontId="4" fillId="7" borderId="45" xfId="0" applyFont="1" applyFill="1" applyBorder="1" applyAlignment="1" applyProtection="1">
      <alignment horizontal="left" vertical="center"/>
    </xf>
    <xf numFmtId="0" fontId="24" fillId="6" borderId="4" xfId="0" applyFont="1" applyFill="1" applyBorder="1" applyAlignment="1" applyProtection="1">
      <alignment horizontal="left" vertical="center"/>
    </xf>
    <xf numFmtId="0" fontId="4" fillId="7" borderId="31" xfId="0" applyFont="1" applyFill="1" applyBorder="1" applyAlignment="1" applyProtection="1">
      <alignment vertical="center" wrapText="1"/>
    </xf>
    <xf numFmtId="0" fontId="23" fillId="2" borderId="36" xfId="0" applyFont="1" applyFill="1" applyBorder="1" applyAlignment="1" applyProtection="1">
      <alignment horizontal="left" vertical="center"/>
    </xf>
    <xf numFmtId="0" fontId="2" fillId="8" borderId="0" xfId="0" applyFont="1" applyFill="1" applyAlignment="1" applyProtection="1">
      <alignment horizontal="left" vertical="top" wrapText="1"/>
    </xf>
    <xf numFmtId="0" fontId="7" fillId="8" borderId="0" xfId="0" applyFont="1" applyFill="1" applyProtection="1"/>
    <xf numFmtId="0" fontId="2" fillId="8" borderId="46" xfId="0" applyFont="1" applyFill="1" applyBorder="1" applyAlignment="1" applyProtection="1">
      <alignment horizontal="left" vertical="top" wrapText="1"/>
    </xf>
    <xf numFmtId="0" fontId="7" fillId="0" borderId="19" xfId="0" applyFont="1" applyBorder="1" applyAlignment="1" applyProtection="1">
      <alignment vertical="center"/>
    </xf>
    <xf numFmtId="0" fontId="10" fillId="0" borderId="0" xfId="0" applyFont="1" applyProtection="1"/>
    <xf numFmtId="0" fontId="28" fillId="8" borderId="0" xfId="0" applyFont="1" applyFill="1" applyProtection="1"/>
    <xf numFmtId="0" fontId="20" fillId="0" borderId="9" xfId="0" applyFont="1" applyFill="1" applyBorder="1" applyAlignment="1" applyProtection="1">
      <alignment vertical="top" wrapText="1"/>
    </xf>
    <xf numFmtId="0" fontId="20" fillId="0" borderId="0" xfId="0" applyFont="1" applyFill="1" applyBorder="1" applyAlignment="1" applyProtection="1">
      <alignment vertical="top"/>
    </xf>
    <xf numFmtId="0" fontId="27" fillId="2" borderId="6"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44" fontId="6" fillId="8" borderId="1" xfId="1" applyFont="1" applyFill="1" applyBorder="1" applyAlignment="1" applyProtection="1">
      <alignment horizontal="right" vertical="center"/>
    </xf>
    <xf numFmtId="44" fontId="5" fillId="8" borderId="1" xfId="1" applyFont="1" applyFill="1" applyBorder="1" applyAlignment="1" applyProtection="1">
      <alignment horizontal="center" vertical="center"/>
    </xf>
    <xf numFmtId="0" fontId="23" fillId="2" borderId="37" xfId="0" applyFont="1" applyFill="1" applyBorder="1" applyAlignment="1" applyProtection="1">
      <alignment horizontal="center" vertical="center"/>
    </xf>
    <xf numFmtId="0" fontId="23" fillId="2" borderId="38" xfId="0" applyFont="1" applyFill="1" applyBorder="1" applyAlignment="1" applyProtection="1">
      <alignment horizontal="center" vertical="center"/>
    </xf>
    <xf numFmtId="3" fontId="5" fillId="4" borderId="4" xfId="1" applyNumberFormat="1" applyFont="1" applyFill="1" applyBorder="1" applyAlignment="1" applyProtection="1">
      <alignment horizontal="center" vertical="center"/>
      <protection locked="0"/>
    </xf>
    <xf numFmtId="0" fontId="7" fillId="8" borderId="1" xfId="0" applyFont="1" applyFill="1" applyBorder="1" applyProtection="1"/>
    <xf numFmtId="0" fontId="6" fillId="0" borderId="5" xfId="0" applyFont="1" applyFill="1" applyBorder="1" applyAlignment="1" applyProtection="1">
      <alignment vertical="center"/>
    </xf>
    <xf numFmtId="0" fontId="2" fillId="8" borderId="11" xfId="0" applyFont="1" applyFill="1" applyBorder="1" applyAlignment="1" applyProtection="1">
      <alignment horizontal="left" vertical="top" wrapText="1"/>
    </xf>
    <xf numFmtId="0" fontId="22" fillId="8" borderId="0" xfId="0" applyFont="1" applyFill="1" applyBorder="1" applyAlignment="1" applyProtection="1">
      <alignment vertical="top" wrapText="1"/>
    </xf>
    <xf numFmtId="0" fontId="21"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0" fontId="18" fillId="0" borderId="4" xfId="0" applyFont="1" applyFill="1" applyBorder="1" applyAlignment="1" applyProtection="1">
      <alignment horizontal="center" vertical="center"/>
    </xf>
    <xf numFmtId="0" fontId="18"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right" vertical="center" wrapText="1"/>
    </xf>
    <xf numFmtId="0" fontId="4" fillId="4" borderId="15" xfId="0" applyFont="1" applyFill="1" applyBorder="1" applyAlignment="1" applyProtection="1">
      <alignment horizontal="left" vertical="center" wrapText="1"/>
      <protection locked="0"/>
    </xf>
    <xf numFmtId="0" fontId="12" fillId="4" borderId="40" xfId="0" applyFont="1" applyFill="1" applyBorder="1" applyAlignment="1" applyProtection="1">
      <alignment horizontal="left" vertical="center" wrapText="1"/>
      <protection locked="0"/>
    </xf>
    <xf numFmtId="164" fontId="4" fillId="4" borderId="40" xfId="1" applyNumberFormat="1" applyFont="1" applyFill="1" applyBorder="1" applyAlignment="1" applyProtection="1">
      <alignment horizontal="left" vertical="center" wrapText="1"/>
      <protection locked="0"/>
    </xf>
    <xf numFmtId="0" fontId="12" fillId="4" borderId="40" xfId="0" applyFont="1" applyFill="1" applyBorder="1" applyAlignment="1" applyProtection="1">
      <alignment vertical="center"/>
      <protection locked="0"/>
    </xf>
    <xf numFmtId="0" fontId="9" fillId="4" borderId="33"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4" borderId="50" xfId="0" applyFont="1" applyFill="1" applyBorder="1" applyAlignment="1" applyProtection="1">
      <alignment vertical="center"/>
      <protection locked="0"/>
    </xf>
    <xf numFmtId="0" fontId="9" fillId="4" borderId="47" xfId="0" applyFont="1" applyFill="1" applyBorder="1" applyAlignment="1" applyProtection="1">
      <alignment horizontal="left" vertical="top" wrapText="1"/>
      <protection locked="0"/>
    </xf>
    <xf numFmtId="42" fontId="11" fillId="2" borderId="48" xfId="1" applyNumberFormat="1" applyFont="1" applyFill="1" applyBorder="1" applyAlignment="1" applyProtection="1">
      <alignment horizontal="right" vertical="center" wrapText="1"/>
    </xf>
    <xf numFmtId="164" fontId="4" fillId="4" borderId="16" xfId="1" applyNumberFormat="1" applyFont="1" applyFill="1" applyBorder="1" applyAlignment="1" applyProtection="1">
      <alignment horizontal="left" vertical="center" wrapText="1"/>
      <protection locked="0"/>
    </xf>
    <xf numFmtId="0" fontId="12" fillId="0" borderId="11" xfId="0" applyFont="1" applyBorder="1" applyAlignment="1" applyProtection="1">
      <alignment vertical="center"/>
    </xf>
    <xf numFmtId="0" fontId="6" fillId="0" borderId="0" xfId="0" applyFont="1" applyFill="1" applyBorder="1" applyAlignment="1" applyProtection="1">
      <alignment vertical="top" wrapText="1"/>
    </xf>
    <xf numFmtId="0" fontId="6" fillId="0" borderId="4" xfId="0" applyFont="1" applyFill="1" applyBorder="1" applyAlignment="1" applyProtection="1">
      <alignment vertical="center"/>
    </xf>
    <xf numFmtId="0" fontId="4" fillId="7" borderId="51" xfId="0" applyFont="1" applyFill="1" applyBorder="1" applyAlignment="1" applyProtection="1">
      <alignment vertical="center" wrapText="1"/>
    </xf>
    <xf numFmtId="0" fontId="24" fillId="6" borderId="7" xfId="0" applyFont="1" applyFill="1" applyBorder="1" applyAlignment="1" applyProtection="1">
      <alignment horizontal="right" vertical="center" wrapText="1"/>
    </xf>
    <xf numFmtId="0" fontId="0" fillId="4" borderId="39" xfId="1" applyNumberFormat="1" applyFont="1" applyFill="1" applyBorder="1" applyAlignment="1" applyProtection="1">
      <alignment horizontal="left" vertical="center"/>
      <protection locked="0"/>
    </xf>
    <xf numFmtId="0" fontId="0" fillId="4" borderId="42" xfId="1"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right" vertical="center" wrapText="1"/>
    </xf>
    <xf numFmtId="164" fontId="24" fillId="0" borderId="0" xfId="1" applyNumberFormat="1" applyFont="1" applyFill="1" applyBorder="1" applyAlignment="1" applyProtection="1">
      <alignment horizontal="center" vertical="center" wrapText="1"/>
    </xf>
    <xf numFmtId="0" fontId="24" fillId="2" borderId="5" xfId="0" applyFont="1" applyFill="1" applyBorder="1" applyAlignment="1" applyProtection="1">
      <alignment horizontal="left" vertical="center"/>
    </xf>
    <xf numFmtId="0" fontId="24" fillId="2" borderId="6" xfId="0" applyFont="1" applyFill="1" applyBorder="1" applyAlignment="1" applyProtection="1">
      <alignment horizontal="right" vertical="center" wrapText="1"/>
    </xf>
    <xf numFmtId="164" fontId="24" fillId="2" borderId="6" xfId="1" applyNumberFormat="1" applyFont="1" applyFill="1" applyBorder="1" applyAlignment="1" applyProtection="1">
      <alignment horizontal="center" vertical="center" wrapText="1"/>
    </xf>
    <xf numFmtId="164" fontId="24" fillId="2" borderId="7" xfId="1" applyNumberFormat="1" applyFont="1" applyFill="1" applyBorder="1" applyAlignment="1" applyProtection="1">
      <alignment horizontal="center" vertical="center" wrapText="1"/>
    </xf>
    <xf numFmtId="0" fontId="24" fillId="7" borderId="6" xfId="0" applyFont="1" applyFill="1" applyBorder="1" applyAlignment="1" applyProtection="1">
      <alignment horizontal="right" vertical="center" wrapText="1"/>
    </xf>
    <xf numFmtId="164" fontId="24" fillId="7" borderId="6" xfId="1" applyNumberFormat="1" applyFont="1" applyFill="1" applyBorder="1" applyAlignment="1" applyProtection="1">
      <alignment horizontal="center" vertical="center" wrapText="1"/>
    </xf>
    <xf numFmtId="164" fontId="24" fillId="7" borderId="7" xfId="1" applyNumberFormat="1" applyFont="1" applyFill="1" applyBorder="1" applyAlignment="1" applyProtection="1">
      <alignment horizontal="center" vertical="center" wrapText="1"/>
    </xf>
    <xf numFmtId="0" fontId="26" fillId="7" borderId="15" xfId="0" applyFont="1" applyFill="1" applyBorder="1" applyAlignment="1" applyProtection="1">
      <alignment vertical="center" wrapText="1"/>
    </xf>
    <xf numFmtId="164" fontId="4" fillId="7" borderId="40" xfId="1" applyNumberFormat="1" applyFont="1" applyFill="1" applyBorder="1" applyAlignment="1" applyProtection="1">
      <alignment horizontal="left" vertical="center" wrapText="1"/>
    </xf>
    <xf numFmtId="0" fontId="12" fillId="7" borderId="33" xfId="0" applyFont="1" applyFill="1" applyBorder="1" applyAlignment="1" applyProtection="1">
      <alignment vertical="center"/>
    </xf>
    <xf numFmtId="0" fontId="26" fillId="7" borderId="14" xfId="0" applyFont="1" applyFill="1" applyBorder="1" applyAlignment="1" applyProtection="1">
      <alignment vertical="center" wrapText="1"/>
    </xf>
    <xf numFmtId="164" fontId="4" fillId="7" borderId="3" xfId="1" applyNumberFormat="1" applyFont="1" applyFill="1" applyBorder="1" applyAlignment="1" applyProtection="1">
      <alignment horizontal="left" vertical="center" wrapText="1"/>
    </xf>
    <xf numFmtId="0" fontId="12" fillId="7" borderId="17" xfId="0" applyFont="1" applyFill="1" applyBorder="1" applyAlignment="1" applyProtection="1">
      <alignment vertical="center"/>
    </xf>
    <xf numFmtId="0" fontId="26" fillId="7" borderId="35" xfId="0" applyFont="1" applyFill="1" applyBorder="1" applyAlignment="1" applyProtection="1">
      <alignment vertical="center" wrapText="1"/>
    </xf>
    <xf numFmtId="164" fontId="4" fillId="7" borderId="16" xfId="1" applyNumberFormat="1" applyFont="1" applyFill="1" applyBorder="1" applyAlignment="1" applyProtection="1">
      <alignment horizontal="left" vertical="center" wrapText="1"/>
    </xf>
    <xf numFmtId="0" fontId="12" fillId="7" borderId="34" xfId="0" applyFont="1" applyFill="1" applyBorder="1" applyAlignment="1" applyProtection="1">
      <alignment vertical="center"/>
    </xf>
    <xf numFmtId="164" fontId="4" fillId="6" borderId="4" xfId="1" applyNumberFormat="1" applyFont="1" applyFill="1" applyBorder="1" applyAlignment="1" applyProtection="1">
      <alignment horizontal="left" vertical="center" wrapText="1"/>
    </xf>
    <xf numFmtId="3" fontId="25" fillId="7" borderId="5" xfId="0" applyNumberFormat="1" applyFont="1" applyFill="1" applyBorder="1" applyAlignment="1" applyProtection="1">
      <alignment horizontal="left" vertical="center"/>
    </xf>
    <xf numFmtId="0" fontId="27" fillId="6" borderId="24" xfId="0" applyFont="1" applyFill="1" applyBorder="1" applyAlignment="1" applyProtection="1">
      <alignment horizontal="right" vertical="center" wrapText="1"/>
    </xf>
    <xf numFmtId="0" fontId="2" fillId="0" borderId="2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29" fillId="2" borderId="4" xfId="0" applyFont="1" applyFill="1" applyBorder="1" applyAlignment="1" applyProtection="1">
      <alignment horizontal="center" vertical="center" wrapText="1"/>
    </xf>
    <xf numFmtId="42" fontId="30" fillId="7" borderId="23" xfId="0" applyNumberFormat="1" applyFont="1" applyFill="1" applyBorder="1" applyAlignment="1" applyProtection="1">
      <alignment horizontal="left" vertical="center" wrapText="1"/>
      <protection locked="0"/>
    </xf>
    <xf numFmtId="42" fontId="30" fillId="7" borderId="42" xfId="0" applyNumberFormat="1" applyFont="1" applyFill="1" applyBorder="1" applyAlignment="1" applyProtection="1">
      <alignment horizontal="left" vertical="center" wrapText="1"/>
      <protection locked="0"/>
    </xf>
    <xf numFmtId="0" fontId="22" fillId="8" borderId="0" xfId="0" applyFont="1" applyFill="1" applyAlignment="1" applyProtection="1">
      <alignment horizontal="center" vertical="center"/>
    </xf>
    <xf numFmtId="0" fontId="12" fillId="5" borderId="15" xfId="0" applyFont="1" applyFill="1" applyBorder="1" applyAlignment="1" applyProtection="1">
      <alignment horizontal="left" vertical="center" wrapText="1"/>
    </xf>
    <xf numFmtId="0" fontId="12" fillId="5" borderId="32" xfId="0" applyFont="1" applyFill="1" applyBorder="1" applyAlignment="1" applyProtection="1">
      <alignment horizontal="left" vertical="center" wrapText="1"/>
    </xf>
    <xf numFmtId="0" fontId="12" fillId="5" borderId="40" xfId="0" applyFont="1" applyFill="1" applyBorder="1" applyAlignment="1" applyProtection="1">
      <alignment horizontal="left" vertical="center"/>
    </xf>
    <xf numFmtId="0" fontId="12" fillId="5" borderId="33" xfId="0" applyFont="1" applyFill="1" applyBorder="1" applyAlignment="1" applyProtection="1">
      <alignment horizontal="left" vertical="center"/>
    </xf>
    <xf numFmtId="0" fontId="12" fillId="5" borderId="35" xfId="0" applyFont="1" applyFill="1" applyBorder="1" applyAlignment="1" applyProtection="1">
      <alignment horizontal="left" vertical="center" wrapText="1"/>
    </xf>
    <xf numFmtId="0" fontId="12" fillId="5" borderId="26"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2" fillId="5" borderId="34" xfId="0" applyFont="1" applyFill="1" applyBorder="1" applyAlignment="1" applyProtection="1">
      <alignment horizontal="left" vertical="center" wrapText="1"/>
    </xf>
    <xf numFmtId="0" fontId="27" fillId="6" borderId="10" xfId="0" applyFont="1" applyFill="1" applyBorder="1" applyAlignment="1" applyProtection="1">
      <alignment horizontal="right" vertical="center" wrapText="1"/>
    </xf>
    <xf numFmtId="0" fontId="27" fillId="6" borderId="24" xfId="0" applyFont="1" applyFill="1" applyBorder="1" applyAlignment="1" applyProtection="1">
      <alignment horizontal="right" vertical="center" wrapText="1"/>
    </xf>
    <xf numFmtId="49" fontId="4" fillId="7" borderId="52" xfId="1" applyNumberFormat="1" applyFont="1" applyFill="1" applyBorder="1" applyAlignment="1" applyProtection="1">
      <alignment horizontal="left" vertical="center" wrapText="1"/>
    </xf>
    <xf numFmtId="49" fontId="4" fillId="7" borderId="26" xfId="1" applyNumberFormat="1" applyFont="1" applyFill="1" applyBorder="1" applyAlignment="1" applyProtection="1">
      <alignment horizontal="left" vertical="center" wrapText="1"/>
    </xf>
    <xf numFmtId="49" fontId="4" fillId="7" borderId="19" xfId="1" applyNumberFormat="1" applyFont="1" applyFill="1" applyBorder="1" applyAlignment="1" applyProtection="1">
      <alignment horizontal="left" vertical="center" wrapText="1"/>
    </xf>
    <xf numFmtId="49" fontId="4" fillId="7" borderId="53" xfId="1" applyNumberFormat="1" applyFont="1" applyFill="1" applyBorder="1" applyAlignment="1" applyProtection="1">
      <alignment horizontal="left" vertical="center" wrapText="1"/>
    </xf>
    <xf numFmtId="49" fontId="4" fillId="7" borderId="54" xfId="1" applyNumberFormat="1" applyFont="1" applyFill="1" applyBorder="1" applyAlignment="1" applyProtection="1">
      <alignment horizontal="left" vertical="center" wrapText="1"/>
    </xf>
    <xf numFmtId="49" fontId="4" fillId="7" borderId="32" xfId="1" applyNumberFormat="1" applyFont="1" applyFill="1" applyBorder="1" applyAlignment="1" applyProtection="1">
      <alignment horizontal="left" vertical="center" wrapText="1"/>
    </xf>
    <xf numFmtId="0" fontId="23" fillId="2" borderId="55" xfId="0" applyFont="1" applyFill="1" applyBorder="1" applyAlignment="1" applyProtection="1">
      <alignment horizontal="center" vertical="center"/>
    </xf>
    <xf numFmtId="0" fontId="23" fillId="2" borderId="56" xfId="0" applyFont="1" applyFill="1" applyBorder="1" applyAlignment="1" applyProtection="1">
      <alignment horizontal="center" vertical="center"/>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22" fillId="8" borderId="8"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xf>
    <xf numFmtId="0" fontId="22" fillId="8" borderId="25" xfId="0" applyFont="1" applyFill="1" applyBorder="1" applyAlignment="1" applyProtection="1">
      <alignment horizontal="center" vertical="center"/>
    </xf>
    <xf numFmtId="0" fontId="22" fillId="0" borderId="10"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6" fillId="0" borderId="36" xfId="0" applyFont="1" applyFill="1" applyBorder="1" applyAlignment="1" applyProtection="1">
      <alignment horizontal="left" vertical="center"/>
    </xf>
    <xf numFmtId="0" fontId="6" fillId="0" borderId="37" xfId="0" applyFont="1" applyFill="1" applyBorder="1" applyAlignment="1" applyProtection="1">
      <alignment horizontal="left" vertical="center"/>
    </xf>
    <xf numFmtId="0" fontId="18" fillId="8" borderId="28" xfId="0" applyFont="1" applyFill="1" applyBorder="1" applyAlignment="1" applyProtection="1">
      <alignment horizontal="left" vertical="top" wrapText="1"/>
    </xf>
    <xf numFmtId="0" fontId="18" fillId="8" borderId="30" xfId="0" applyFont="1" applyFill="1" applyBorder="1" applyAlignment="1" applyProtection="1">
      <alignment horizontal="left" vertical="top" wrapText="1"/>
    </xf>
    <xf numFmtId="0" fontId="18" fillId="8" borderId="27" xfId="0" applyFont="1" applyFill="1" applyBorder="1" applyAlignment="1" applyProtection="1">
      <alignment horizontal="left" vertical="top" wrapText="1"/>
    </xf>
    <xf numFmtId="0" fontId="18" fillId="8" borderId="22" xfId="0" applyFont="1" applyFill="1" applyBorder="1" applyAlignment="1" applyProtection="1">
      <alignment horizontal="left" vertical="top" wrapText="1"/>
    </xf>
    <xf numFmtId="0" fontId="18" fillId="4" borderId="28" xfId="0" applyFont="1" applyFill="1" applyBorder="1" applyAlignment="1" applyProtection="1">
      <alignment horizontal="left" vertical="top" wrapText="1"/>
      <protection locked="0"/>
    </xf>
    <xf numFmtId="0" fontId="18" fillId="4" borderId="29" xfId="0" applyFont="1" applyFill="1" applyBorder="1" applyAlignment="1" applyProtection="1">
      <alignment horizontal="left" vertical="top" wrapText="1"/>
      <protection locked="0"/>
    </xf>
    <xf numFmtId="0" fontId="18" fillId="4" borderId="30" xfId="0" applyFont="1" applyFill="1" applyBorder="1" applyAlignment="1" applyProtection="1">
      <alignment horizontal="left" vertical="top" wrapText="1"/>
      <protection locked="0"/>
    </xf>
    <xf numFmtId="0" fontId="18" fillId="4" borderId="27" xfId="0" applyFont="1" applyFill="1" applyBorder="1" applyAlignment="1" applyProtection="1">
      <alignment horizontal="left" vertical="top" wrapText="1"/>
      <protection locked="0"/>
    </xf>
    <xf numFmtId="0" fontId="18" fillId="4" borderId="21" xfId="0" applyFont="1" applyFill="1" applyBorder="1" applyAlignment="1" applyProtection="1">
      <alignment horizontal="left" vertical="top" wrapText="1"/>
      <protection locked="0"/>
    </xf>
    <xf numFmtId="0" fontId="18" fillId="4" borderId="22" xfId="0" applyFont="1" applyFill="1" applyBorder="1" applyAlignment="1" applyProtection="1">
      <alignment horizontal="left" vertical="top" wrapText="1"/>
      <protection locked="0"/>
    </xf>
    <xf numFmtId="0" fontId="22" fillId="8" borderId="8" xfId="0" applyFont="1" applyFill="1" applyBorder="1" applyAlignment="1" applyProtection="1">
      <alignment horizontal="center" vertical="top" wrapText="1"/>
    </xf>
    <xf numFmtId="0" fontId="22" fillId="8" borderId="11" xfId="0" applyFont="1" applyFill="1" applyBorder="1" applyAlignment="1" applyProtection="1">
      <alignment horizontal="center" vertical="top" wrapText="1"/>
    </xf>
    <xf numFmtId="0" fontId="22" fillId="8" borderId="25" xfId="0" applyFont="1" applyFill="1" applyBorder="1" applyAlignment="1" applyProtection="1">
      <alignment horizontal="center" vertical="top" wrapText="1"/>
    </xf>
    <xf numFmtId="0" fontId="21" fillId="0" borderId="10"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B31"/>
  <sheetViews>
    <sheetView view="pageLayout" zoomScaleNormal="100" workbookViewId="0">
      <selection activeCell="E7" sqref="E7"/>
    </sheetView>
  </sheetViews>
  <sheetFormatPr defaultColWidth="9.109375" defaultRowHeight="13.8" x14ac:dyDescent="0.3"/>
  <cols>
    <col min="1" max="1" width="21.44140625" style="37" customWidth="1"/>
    <col min="2" max="2" width="11.5546875" style="37" customWidth="1"/>
    <col min="3" max="3" width="40.44140625" style="37" customWidth="1"/>
    <col min="4" max="4" width="17.6640625" style="37" customWidth="1"/>
    <col min="5" max="5" width="17.6640625" style="60" customWidth="1"/>
    <col min="6" max="6" width="4" style="37" customWidth="1"/>
    <col min="7" max="7" width="76.44140625" style="37" bestFit="1" customWidth="1"/>
    <col min="8" max="8" width="9.109375" style="37" customWidth="1"/>
    <col min="9" max="16384" width="9.109375" style="37"/>
  </cols>
  <sheetData>
    <row r="1" spans="1:28" ht="24.75" customHeight="1" thickBot="1" x14ac:dyDescent="0.35">
      <c r="A1" s="143" t="s">
        <v>57</v>
      </c>
      <c r="B1" s="143"/>
      <c r="C1" s="143"/>
      <c r="D1" s="143"/>
      <c r="E1" s="143"/>
      <c r="F1" s="143"/>
    </row>
    <row r="2" spans="1:28" ht="18.75" customHeight="1" x14ac:dyDescent="0.3">
      <c r="A2" s="62" t="s">
        <v>31</v>
      </c>
      <c r="B2" s="144">
        <f>'1 - Direct Costs'!D7</f>
        <v>0</v>
      </c>
      <c r="C2" s="145"/>
      <c r="D2" s="146"/>
      <c r="E2" s="147"/>
      <c r="F2" s="47"/>
      <c r="G2" s="48"/>
      <c r="I2" s="38"/>
      <c r="J2" s="38"/>
      <c r="K2" s="38"/>
      <c r="L2" s="38"/>
      <c r="M2" s="38"/>
      <c r="N2" s="38"/>
      <c r="O2" s="38"/>
      <c r="P2" s="38"/>
      <c r="Q2" s="38"/>
      <c r="R2" s="38"/>
      <c r="S2" s="38"/>
      <c r="T2" s="38"/>
      <c r="U2" s="38"/>
      <c r="V2" s="38"/>
      <c r="W2" s="38"/>
      <c r="X2" s="38"/>
      <c r="Y2" s="38"/>
      <c r="Z2" s="38"/>
      <c r="AA2" s="38"/>
      <c r="AB2" s="38"/>
    </row>
    <row r="3" spans="1:28" ht="18.75" customHeight="1" thickBot="1" x14ac:dyDescent="0.35">
      <c r="A3" s="63" t="s">
        <v>32</v>
      </c>
      <c r="B3" s="148">
        <f>'1 - Direct Costs'!D8</f>
        <v>0</v>
      </c>
      <c r="C3" s="149"/>
      <c r="D3" s="150"/>
      <c r="E3" s="151"/>
      <c r="F3" s="49"/>
      <c r="G3" s="50"/>
      <c r="I3" s="38"/>
      <c r="J3" s="38"/>
      <c r="K3" s="38"/>
      <c r="L3" s="38"/>
      <c r="M3" s="38"/>
      <c r="N3" s="38"/>
      <c r="O3" s="38"/>
      <c r="P3" s="38"/>
      <c r="Q3" s="38"/>
      <c r="R3" s="38"/>
      <c r="S3" s="38"/>
      <c r="T3" s="38"/>
      <c r="U3" s="38"/>
      <c r="V3" s="38"/>
      <c r="W3" s="38"/>
      <c r="X3" s="38"/>
      <c r="Y3" s="38"/>
      <c r="Z3" s="38"/>
      <c r="AA3" s="38"/>
      <c r="AB3" s="38"/>
    </row>
    <row r="4" spans="1:28" s="41" customFormat="1" ht="18.600000000000001" customHeight="1" thickBot="1" x14ac:dyDescent="0.35">
      <c r="A4" s="51"/>
      <c r="B4" s="52"/>
      <c r="C4" s="52"/>
      <c r="D4" s="52"/>
      <c r="E4" s="53"/>
      <c r="F4" s="49"/>
      <c r="G4" s="50"/>
      <c r="I4" s="54"/>
      <c r="J4" s="54"/>
      <c r="K4" s="54"/>
      <c r="L4" s="54"/>
      <c r="M4" s="54"/>
      <c r="N4" s="54"/>
      <c r="O4" s="54"/>
      <c r="P4" s="54"/>
      <c r="Q4" s="54"/>
      <c r="R4" s="54"/>
      <c r="S4" s="54"/>
      <c r="T4" s="54"/>
      <c r="U4" s="54"/>
      <c r="V4" s="54"/>
      <c r="W4" s="54"/>
      <c r="X4" s="54"/>
      <c r="Y4" s="54"/>
      <c r="Z4" s="54"/>
      <c r="AA4" s="54"/>
      <c r="AB4" s="54"/>
    </row>
    <row r="5" spans="1:28" s="41" customFormat="1" ht="18.75" customHeight="1" thickBot="1" x14ac:dyDescent="0.35">
      <c r="A5" s="66" t="s">
        <v>67</v>
      </c>
      <c r="B5" s="79"/>
      <c r="C5" s="79" t="s">
        <v>66</v>
      </c>
      <c r="D5" s="56" t="s">
        <v>33</v>
      </c>
      <c r="E5" s="140" t="s">
        <v>34</v>
      </c>
      <c r="F5" s="49"/>
      <c r="G5" s="50"/>
      <c r="H5" s="54"/>
      <c r="I5" s="54"/>
      <c r="J5" s="54"/>
      <c r="K5" s="54"/>
      <c r="L5" s="54"/>
      <c r="M5" s="54"/>
      <c r="N5" s="54"/>
      <c r="O5" s="54"/>
      <c r="P5" s="54"/>
      <c r="Q5" s="54"/>
      <c r="R5" s="54"/>
      <c r="S5" s="54"/>
      <c r="T5" s="54"/>
      <c r="U5" s="54"/>
      <c r="V5" s="54"/>
      <c r="W5" s="54"/>
      <c r="X5" s="54"/>
      <c r="Y5" s="54"/>
      <c r="Z5" s="54"/>
      <c r="AA5" s="54"/>
      <c r="AB5" s="54"/>
    </row>
    <row r="6" spans="1:28" s="41" customFormat="1" ht="18.75" customHeight="1" x14ac:dyDescent="0.3">
      <c r="A6" s="65" t="s">
        <v>52</v>
      </c>
      <c r="B6" s="58"/>
      <c r="C6" s="110">
        <f>'1 - Direct Costs'!F12</f>
        <v>0</v>
      </c>
      <c r="D6" s="61">
        <f>'1 - Direct Costs'!G12</f>
        <v>0</v>
      </c>
      <c r="E6" s="141">
        <v>0</v>
      </c>
      <c r="F6" s="49"/>
      <c r="G6" s="50"/>
      <c r="H6" s="54"/>
      <c r="I6" s="54"/>
      <c r="J6" s="54"/>
      <c r="K6" s="54"/>
      <c r="L6" s="54"/>
      <c r="M6" s="54"/>
      <c r="N6" s="54"/>
      <c r="O6" s="54"/>
      <c r="P6" s="54"/>
      <c r="Q6" s="54"/>
      <c r="R6" s="54"/>
      <c r="S6" s="54"/>
      <c r="T6" s="54"/>
      <c r="U6" s="54"/>
      <c r="V6" s="54"/>
      <c r="W6" s="54"/>
      <c r="X6" s="54"/>
      <c r="Y6" s="54"/>
      <c r="Z6" s="54"/>
      <c r="AA6" s="54"/>
      <c r="AB6" s="54"/>
    </row>
    <row r="7" spans="1:28" s="41" customFormat="1" ht="18.75" customHeight="1" x14ac:dyDescent="0.3">
      <c r="A7" s="67" t="s">
        <v>53</v>
      </c>
      <c r="B7" s="69"/>
      <c r="C7" s="69">
        <f>'1 - Direct Costs'!F13</f>
        <v>0</v>
      </c>
      <c r="D7" s="64">
        <f>'1 - Direct Costs'!G13</f>
        <v>0</v>
      </c>
      <c r="E7" s="142">
        <v>0</v>
      </c>
      <c r="F7" s="49"/>
      <c r="G7" s="50"/>
      <c r="H7" s="54"/>
      <c r="I7" s="54"/>
      <c r="J7" s="54"/>
      <c r="K7" s="54"/>
      <c r="L7" s="54"/>
      <c r="M7" s="54"/>
      <c r="N7" s="54"/>
      <c r="O7" s="54"/>
      <c r="P7" s="54"/>
      <c r="Q7" s="54"/>
      <c r="R7" s="54"/>
      <c r="S7" s="54"/>
      <c r="T7" s="54"/>
      <c r="U7" s="54"/>
      <c r="V7" s="54"/>
      <c r="W7" s="54"/>
      <c r="X7" s="54"/>
      <c r="Y7" s="54"/>
      <c r="Z7" s="54"/>
      <c r="AA7" s="54"/>
      <c r="AB7" s="54"/>
    </row>
    <row r="8" spans="1:28" s="41" customFormat="1" ht="18" customHeight="1" thickBot="1" x14ac:dyDescent="0.35">
      <c r="A8" s="67" t="s">
        <v>54</v>
      </c>
      <c r="B8" s="69"/>
      <c r="C8" s="69">
        <f>'1 - Direct Costs'!F14</f>
        <v>0</v>
      </c>
      <c r="D8" s="55">
        <f>'1 - Direct Costs'!G14</f>
        <v>0</v>
      </c>
      <c r="E8" s="142">
        <v>0</v>
      </c>
      <c r="F8" s="49"/>
      <c r="G8" s="50"/>
      <c r="H8" s="54"/>
      <c r="I8" s="54"/>
      <c r="J8" s="54"/>
      <c r="K8" s="54"/>
      <c r="L8" s="54"/>
      <c r="M8" s="54"/>
      <c r="N8" s="54"/>
      <c r="O8" s="54"/>
      <c r="P8" s="54"/>
      <c r="Q8" s="54"/>
      <c r="R8" s="54"/>
      <c r="S8" s="54"/>
      <c r="T8" s="54"/>
      <c r="U8" s="54"/>
      <c r="V8" s="54"/>
      <c r="W8" s="54"/>
      <c r="X8" s="54"/>
      <c r="Y8" s="54"/>
      <c r="Z8" s="54"/>
      <c r="AA8" s="54"/>
      <c r="AB8" s="54"/>
    </row>
    <row r="9" spans="1:28" s="38" customFormat="1" ht="17.399999999999999" customHeight="1" thickBot="1" x14ac:dyDescent="0.35">
      <c r="A9" s="68" t="s">
        <v>56</v>
      </c>
      <c r="B9" s="28"/>
      <c r="C9" s="111"/>
      <c r="D9" s="30">
        <f>SUM(D6:D8)</f>
        <v>0</v>
      </c>
      <c r="E9" s="29">
        <f>SUM(E6:E8)</f>
        <v>0</v>
      </c>
      <c r="F9" s="52"/>
      <c r="G9" s="52"/>
      <c r="R9" s="57"/>
      <c r="S9" s="57"/>
      <c r="T9" s="57"/>
      <c r="U9" s="57"/>
      <c r="V9" s="57"/>
      <c r="W9" s="57"/>
      <c r="X9" s="57"/>
      <c r="Y9" s="57"/>
      <c r="Z9" s="57"/>
      <c r="AA9" s="57"/>
    </row>
    <row r="10" spans="1:28" s="38" customFormat="1" ht="17.399999999999999" customHeight="1" thickBot="1" x14ac:dyDescent="0.35">
      <c r="A10" s="114"/>
      <c r="B10" s="115"/>
      <c r="C10" s="115"/>
      <c r="D10" s="116"/>
      <c r="E10" s="116"/>
      <c r="F10" s="52"/>
      <c r="G10" s="52"/>
      <c r="R10" s="57"/>
      <c r="S10" s="57"/>
      <c r="T10" s="57"/>
      <c r="U10" s="57"/>
      <c r="V10" s="57"/>
      <c r="W10" s="57"/>
      <c r="X10" s="57"/>
      <c r="Y10" s="57"/>
      <c r="Z10" s="57"/>
      <c r="AA10" s="57"/>
    </row>
    <row r="11" spans="1:28" s="38" customFormat="1" ht="17.399999999999999" customHeight="1" thickBot="1" x14ac:dyDescent="0.35">
      <c r="A11" s="117" t="s">
        <v>68</v>
      </c>
      <c r="B11" s="118"/>
      <c r="C11" s="118"/>
      <c r="D11" s="119"/>
      <c r="E11" s="120"/>
      <c r="F11" s="52"/>
      <c r="G11" s="52"/>
      <c r="R11" s="57"/>
      <c r="S11" s="57"/>
      <c r="T11" s="57"/>
      <c r="U11" s="57"/>
      <c r="V11" s="57"/>
      <c r="W11" s="57"/>
      <c r="X11" s="57"/>
      <c r="Y11" s="57"/>
      <c r="Z11" s="57"/>
      <c r="AA11" s="57"/>
    </row>
    <row r="12" spans="1:28" s="38" customFormat="1" ht="17.399999999999999" customHeight="1" thickBot="1" x14ac:dyDescent="0.35">
      <c r="A12" s="134">
        <f>'1 - Direct Costs'!G17</f>
        <v>0</v>
      </c>
      <c r="B12" s="121"/>
      <c r="C12" s="121"/>
      <c r="D12" s="122"/>
      <c r="E12" s="123"/>
      <c r="F12" s="52"/>
      <c r="G12" s="52"/>
      <c r="R12" s="57"/>
      <c r="S12" s="57"/>
      <c r="T12" s="57"/>
      <c r="U12" s="57"/>
      <c r="V12" s="57"/>
      <c r="W12" s="57"/>
      <c r="X12" s="57"/>
      <c r="Y12" s="57"/>
      <c r="Z12" s="57"/>
      <c r="AA12" s="57"/>
    </row>
    <row r="13" spans="1:28" ht="18.75" customHeight="1" thickBot="1" x14ac:dyDescent="0.35">
      <c r="E13" s="37"/>
    </row>
    <row r="14" spans="1:28" ht="18.75" customHeight="1" thickBot="1" x14ac:dyDescent="0.35">
      <c r="A14" s="70" t="s">
        <v>44</v>
      </c>
      <c r="B14" s="160" t="s">
        <v>61</v>
      </c>
      <c r="C14" s="161"/>
      <c r="D14" s="83" t="s">
        <v>37</v>
      </c>
      <c r="E14" s="84" t="s">
        <v>35</v>
      </c>
      <c r="F14" s="77"/>
    </row>
    <row r="15" spans="1:28" ht="18" customHeight="1" x14ac:dyDescent="0.3">
      <c r="A15" s="124" t="str">
        <f>'1 - Leverage'!A6</f>
        <v>Click to Enter</v>
      </c>
      <c r="B15" s="158">
        <f>'1 - Leverage'!B6</f>
        <v>0</v>
      </c>
      <c r="C15" s="159"/>
      <c r="D15" s="125">
        <f>'1 - Leverage'!C6</f>
        <v>0</v>
      </c>
      <c r="E15" s="126" t="str">
        <f>'1 - Leverage'!D6</f>
        <v>Click to Enter</v>
      </c>
      <c r="F15" s="77"/>
    </row>
    <row r="16" spans="1:28" ht="18" customHeight="1" x14ac:dyDescent="0.3">
      <c r="A16" s="127" t="str">
        <f>'1 - Leverage'!A7</f>
        <v>Click to Enter</v>
      </c>
      <c r="B16" s="156">
        <f>'1 - Leverage'!B7</f>
        <v>0</v>
      </c>
      <c r="C16" s="157"/>
      <c r="D16" s="128">
        <f>'1 - Leverage'!C7</f>
        <v>0</v>
      </c>
      <c r="E16" s="129" t="str">
        <f>'1 - Leverage'!D7</f>
        <v>Click to Enter</v>
      </c>
      <c r="F16" s="77"/>
    </row>
    <row r="17" spans="1:7" ht="18" customHeight="1" x14ac:dyDescent="0.3">
      <c r="A17" s="127" t="str">
        <f>'1 - Leverage'!A8</f>
        <v>Click to Enter</v>
      </c>
      <c r="B17" s="156">
        <f>'1 - Leverage'!B8</f>
        <v>0</v>
      </c>
      <c r="C17" s="157"/>
      <c r="D17" s="128">
        <f>'1 - Leverage'!C8</f>
        <v>0</v>
      </c>
      <c r="E17" s="129" t="str">
        <f>'1 - Leverage'!D8</f>
        <v>Click to Enter</v>
      </c>
      <c r="F17" s="77"/>
    </row>
    <row r="18" spans="1:7" ht="18" customHeight="1" x14ac:dyDescent="0.3">
      <c r="A18" s="127" t="str">
        <f>'1 - Leverage'!A9</f>
        <v>Click to Enter</v>
      </c>
      <c r="B18" s="156">
        <f>'1 - Leverage'!B9</f>
        <v>0</v>
      </c>
      <c r="C18" s="157"/>
      <c r="D18" s="128">
        <f>'1 - Leverage'!C9</f>
        <v>0</v>
      </c>
      <c r="E18" s="129" t="str">
        <f>'1 - Leverage'!D9</f>
        <v>Click to Enter</v>
      </c>
      <c r="F18" s="77"/>
    </row>
    <row r="19" spans="1:7" ht="18" customHeight="1" x14ac:dyDescent="0.3">
      <c r="A19" s="127" t="str">
        <f>'1 - Leverage'!A10</f>
        <v>Click to Enter</v>
      </c>
      <c r="B19" s="156">
        <f>'1 - Leverage'!B10</f>
        <v>0</v>
      </c>
      <c r="C19" s="157"/>
      <c r="D19" s="128">
        <f>'1 - Leverage'!C10</f>
        <v>0</v>
      </c>
      <c r="E19" s="129" t="str">
        <f>'1 - Leverage'!D10</f>
        <v>Click to Enter</v>
      </c>
      <c r="F19" s="77"/>
    </row>
    <row r="20" spans="1:7" ht="18" customHeight="1" thickBot="1" x14ac:dyDescent="0.35">
      <c r="A20" s="130" t="str">
        <f>'1 - Leverage'!A11</f>
        <v>Click to Enter</v>
      </c>
      <c r="B20" s="154">
        <f>'1 - Leverage'!B11</f>
        <v>0</v>
      </c>
      <c r="C20" s="155"/>
      <c r="D20" s="131">
        <f>'1 - Leverage'!C11</f>
        <v>0</v>
      </c>
      <c r="E20" s="132" t="str">
        <f>'1 - Leverage'!D11</f>
        <v>Click to Enter</v>
      </c>
      <c r="F20" s="77"/>
    </row>
    <row r="21" spans="1:7" ht="19.95" customHeight="1" thickBot="1" x14ac:dyDescent="0.35">
      <c r="A21" s="152" t="s">
        <v>62</v>
      </c>
      <c r="B21" s="153"/>
      <c r="C21" s="135"/>
      <c r="D21" s="133">
        <f>'1 - Leverage'!C12</f>
        <v>0</v>
      </c>
      <c r="E21" s="107"/>
      <c r="F21" s="78"/>
    </row>
    <row r="22" spans="1:7" ht="18.75" customHeight="1" x14ac:dyDescent="0.3">
      <c r="E22" s="37"/>
      <c r="F22" s="38"/>
      <c r="G22" s="59"/>
    </row>
    <row r="23" spans="1:7" ht="18.75" customHeight="1" x14ac:dyDescent="0.3">
      <c r="E23" s="37"/>
      <c r="F23" s="38"/>
      <c r="G23" s="59"/>
    </row>
    <row r="24" spans="1:7" ht="18.75" customHeight="1" x14ac:dyDescent="0.3">
      <c r="E24" s="37"/>
      <c r="F24" s="38"/>
      <c r="G24" s="59"/>
    </row>
    <row r="25" spans="1:7" ht="18.75" customHeight="1" x14ac:dyDescent="0.3">
      <c r="E25" s="37"/>
      <c r="F25" s="38"/>
    </row>
    <row r="26" spans="1:7" ht="18.75" customHeight="1" x14ac:dyDescent="0.3">
      <c r="F26" s="38"/>
    </row>
    <row r="27" spans="1:7" ht="18.75" customHeight="1" x14ac:dyDescent="0.3">
      <c r="F27" s="38"/>
    </row>
    <row r="28" spans="1:7" ht="18.75" customHeight="1" x14ac:dyDescent="0.3">
      <c r="F28" s="38"/>
    </row>
    <row r="29" spans="1:7" ht="18.75" customHeight="1" x14ac:dyDescent="0.3"/>
    <row r="30" spans="1:7" ht="18.75" customHeight="1" x14ac:dyDescent="0.3"/>
    <row r="31" spans="1:7" ht="18.75" customHeight="1" x14ac:dyDescent="0.3"/>
  </sheetData>
  <sheetProtection algorithmName="SHA-512" hashValue="zG4QHqnxlv85xrADB83GHb7flWc6MZXkurb9oZhpKXahwUebl8DO5TiUutz3l0N5Iz5EICFqktENMP6sZx/GPA==" saltValue="4QCZ6Z9hqufq+kQ7/ktxbw==" spinCount="100000" sheet="1" objects="1" scenarios="1" selectLockedCells="1"/>
  <mergeCells count="11">
    <mergeCell ref="A1:F1"/>
    <mergeCell ref="B2:E2"/>
    <mergeCell ref="B3:E3"/>
    <mergeCell ref="A21:B21"/>
    <mergeCell ref="B20:C20"/>
    <mergeCell ref="B19:C19"/>
    <mergeCell ref="B18:C18"/>
    <mergeCell ref="B17:C17"/>
    <mergeCell ref="B16:C16"/>
    <mergeCell ref="B15:C15"/>
    <mergeCell ref="B14:C14"/>
  </mergeCells>
  <printOptions horizontalCentered="1"/>
  <pageMargins left="0.25" right="0.25" top="0.25" bottom="0.25" header="0.3" footer="0.3"/>
  <pageSetup paperSize="17"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35"/>
  <sheetViews>
    <sheetView showGridLines="0" zoomScaleNormal="100" workbookViewId="0">
      <selection activeCell="D8" sqref="D8:F8"/>
    </sheetView>
  </sheetViews>
  <sheetFormatPr defaultColWidth="9.109375" defaultRowHeight="13.8" x14ac:dyDescent="0.25"/>
  <cols>
    <col min="1" max="1" width="1.5546875" style="1" customWidth="1"/>
    <col min="2" max="2" width="4.5546875" style="1" customWidth="1"/>
    <col min="3" max="3" width="25.33203125" style="1" customWidth="1"/>
    <col min="4" max="4" width="13.88671875" style="1" customWidth="1"/>
    <col min="5" max="5" width="12.44140625" style="1" customWidth="1"/>
    <col min="6" max="6" width="47.33203125" style="1" customWidth="1"/>
    <col min="7" max="7" width="24.109375" style="1" customWidth="1"/>
    <col min="8" max="8" width="59.33203125" style="1" customWidth="1"/>
    <col min="9" max="9" width="13.44140625" style="1" customWidth="1"/>
    <col min="10" max="12" width="9.109375" style="1" customWidth="1"/>
    <col min="13" max="16384" width="9.109375" style="1"/>
  </cols>
  <sheetData>
    <row r="1" spans="1:11" ht="27" customHeight="1" x14ac:dyDescent="0.35">
      <c r="A1" s="168" t="s">
        <v>69</v>
      </c>
      <c r="B1" s="169"/>
      <c r="C1" s="169"/>
      <c r="D1" s="169"/>
      <c r="E1" s="169"/>
      <c r="F1" s="169"/>
      <c r="G1" s="170"/>
      <c r="H1" s="5"/>
      <c r="I1" s="5"/>
    </row>
    <row r="2" spans="1:11" ht="19.95" customHeight="1" thickBot="1" x14ac:dyDescent="0.3">
      <c r="A2" s="171" t="s">
        <v>2</v>
      </c>
      <c r="B2" s="172"/>
      <c r="C2" s="172"/>
      <c r="D2" s="172"/>
      <c r="E2" s="172"/>
      <c r="F2" s="172"/>
      <c r="G2" s="173"/>
    </row>
    <row r="3" spans="1:11" ht="4.2" customHeight="1" x14ac:dyDescent="0.25">
      <c r="A3" s="174" t="s">
        <v>73</v>
      </c>
      <c r="B3" s="175"/>
      <c r="C3" s="175"/>
      <c r="D3" s="175"/>
      <c r="E3" s="175"/>
      <c r="F3" s="175"/>
      <c r="G3" s="176"/>
    </row>
    <row r="4" spans="1:11" ht="0.75" customHeight="1" x14ac:dyDescent="0.25">
      <c r="A4" s="177"/>
      <c r="B4" s="178"/>
      <c r="C4" s="178"/>
      <c r="D4" s="178"/>
      <c r="E4" s="178"/>
      <c r="F4" s="178"/>
      <c r="G4" s="179"/>
    </row>
    <row r="5" spans="1:11" ht="39" customHeight="1" thickBot="1" x14ac:dyDescent="0.3">
      <c r="A5" s="180"/>
      <c r="B5" s="181"/>
      <c r="C5" s="181"/>
      <c r="D5" s="181"/>
      <c r="E5" s="181"/>
      <c r="F5" s="181"/>
      <c r="G5" s="182"/>
    </row>
    <row r="6" spans="1:11" ht="15" thickBot="1" x14ac:dyDescent="0.3">
      <c r="A6" s="137"/>
      <c r="B6" s="138"/>
      <c r="C6" s="138"/>
      <c r="D6" s="138"/>
      <c r="E6" s="138"/>
      <c r="F6" s="138"/>
      <c r="G6" s="136"/>
    </row>
    <row r="7" spans="1:11" s="72" customFormat="1" ht="16.95" customHeight="1" x14ac:dyDescent="0.3">
      <c r="A7" s="73"/>
      <c r="B7" s="185" t="s">
        <v>31</v>
      </c>
      <c r="C7" s="186"/>
      <c r="D7" s="189"/>
      <c r="E7" s="190"/>
      <c r="F7" s="191"/>
      <c r="G7" s="86"/>
    </row>
    <row r="8" spans="1:11" s="72" customFormat="1" ht="16.95" customHeight="1" thickBot="1" x14ac:dyDescent="0.35">
      <c r="A8" s="73"/>
      <c r="B8" s="187" t="s">
        <v>32</v>
      </c>
      <c r="C8" s="188"/>
      <c r="D8" s="192"/>
      <c r="E8" s="193"/>
      <c r="F8" s="194"/>
      <c r="G8" s="86"/>
    </row>
    <row r="9" spans="1:11" s="72" customFormat="1" ht="16.95" customHeight="1" x14ac:dyDescent="0.3">
      <c r="A9" s="73"/>
      <c r="B9" s="71"/>
      <c r="C9" s="71"/>
      <c r="D9" s="71"/>
      <c r="E9" s="71"/>
      <c r="F9" s="88"/>
      <c r="G9" s="86"/>
    </row>
    <row r="10" spans="1:11" ht="15.75" customHeight="1" thickBot="1" x14ac:dyDescent="0.3">
      <c r="A10" s="24" t="s">
        <v>51</v>
      </c>
      <c r="B10" s="13"/>
      <c r="C10" s="14"/>
      <c r="D10" s="14"/>
      <c r="E10" s="14"/>
      <c r="F10" s="14"/>
      <c r="G10" s="15"/>
    </row>
    <row r="11" spans="1:11" ht="21.75" customHeight="1" thickBot="1" x14ac:dyDescent="0.35">
      <c r="A11" s="6"/>
      <c r="B11" s="25"/>
      <c r="C11" s="27"/>
      <c r="D11" s="7"/>
      <c r="E11" s="7"/>
      <c r="F11" s="109" t="s">
        <v>74</v>
      </c>
      <c r="G11" s="26" t="s">
        <v>55</v>
      </c>
    </row>
    <row r="12" spans="1:11" ht="15.75" customHeight="1" x14ac:dyDescent="0.25">
      <c r="A12" s="6"/>
      <c r="B12" s="11"/>
      <c r="C12" s="74" t="s">
        <v>63</v>
      </c>
      <c r="D12" s="23"/>
      <c r="E12" s="23"/>
      <c r="F12" s="112"/>
      <c r="G12" s="43"/>
    </row>
    <row r="13" spans="1:11" ht="15.75" customHeight="1" x14ac:dyDescent="0.25">
      <c r="A13" s="6"/>
      <c r="B13" s="11"/>
      <c r="C13" s="19" t="s">
        <v>64</v>
      </c>
      <c r="D13" s="23"/>
      <c r="E13" s="23"/>
      <c r="F13" s="113"/>
      <c r="G13" s="44"/>
    </row>
    <row r="14" spans="1:11" ht="15.75" customHeight="1" thickBot="1" x14ac:dyDescent="0.3">
      <c r="A14" s="6"/>
      <c r="B14" s="11"/>
      <c r="C14" s="21" t="s">
        <v>65</v>
      </c>
      <c r="D14" s="20"/>
      <c r="E14" s="20"/>
      <c r="F14" s="113"/>
      <c r="G14" s="44"/>
    </row>
    <row r="15" spans="1:11" ht="25.2" customHeight="1" thickBot="1" x14ac:dyDescent="0.35">
      <c r="A15" s="6"/>
      <c r="B15" s="11"/>
      <c r="C15" s="87" t="s">
        <v>59</v>
      </c>
      <c r="D15" s="22"/>
      <c r="E15" s="22"/>
      <c r="F15" s="22"/>
      <c r="G15" s="18">
        <f>SUM(G12:G14)</f>
        <v>0</v>
      </c>
      <c r="H15" s="76" t="str">
        <f>IF(G15&gt;100000,"Please check figures; the Direct Costs request amount must not exceed $100,000. Reduce your Direct Cost request amount.","")</f>
        <v/>
      </c>
      <c r="I15" s="10"/>
      <c r="J15" s="10"/>
      <c r="K15" s="10"/>
    </row>
    <row r="16" spans="1:11" ht="15" thickBot="1" x14ac:dyDescent="0.35">
      <c r="A16" s="6"/>
      <c r="B16" s="11"/>
      <c r="C16" s="80"/>
      <c r="D16" s="16"/>
      <c r="E16" s="16"/>
      <c r="F16" s="16"/>
      <c r="G16" s="81"/>
      <c r="H16" s="76"/>
      <c r="I16" s="10"/>
      <c r="J16" s="10"/>
      <c r="K16" s="10"/>
    </row>
    <row r="17" spans="1:11" ht="15" thickBot="1" x14ac:dyDescent="0.35">
      <c r="A17" s="11"/>
      <c r="C17" s="183" t="s">
        <v>60</v>
      </c>
      <c r="D17" s="184"/>
      <c r="E17" s="184"/>
      <c r="F17" s="184"/>
      <c r="G17" s="85"/>
      <c r="H17" s="76"/>
      <c r="I17" s="10"/>
      <c r="J17" s="10"/>
      <c r="K17" s="10"/>
    </row>
    <row r="18" spans="1:11" ht="15.75" customHeight="1" x14ac:dyDescent="0.25">
      <c r="A18" s="6"/>
      <c r="B18" s="11"/>
      <c r="C18" s="16"/>
      <c r="D18" s="16"/>
      <c r="E18" s="16"/>
      <c r="F18" s="16"/>
      <c r="G18" s="82"/>
    </row>
    <row r="19" spans="1:11" ht="15.75" customHeight="1" thickBot="1" x14ac:dyDescent="0.3">
      <c r="A19" s="165" t="s">
        <v>14</v>
      </c>
      <c r="B19" s="166"/>
      <c r="C19" s="166"/>
      <c r="D19" s="166"/>
      <c r="E19" s="166"/>
      <c r="F19" s="166"/>
      <c r="G19" s="167"/>
    </row>
    <row r="20" spans="1:11" ht="100.5" customHeight="1" thickBot="1" x14ac:dyDescent="0.3">
      <c r="A20" s="162"/>
      <c r="B20" s="163"/>
      <c r="C20" s="163"/>
      <c r="D20" s="163"/>
      <c r="E20" s="163"/>
      <c r="F20" s="163"/>
      <c r="G20" s="164"/>
    </row>
    <row r="22" spans="1:11" ht="20.25" customHeight="1" x14ac:dyDescent="0.25"/>
    <row r="23" spans="1:11" x14ac:dyDescent="0.25">
      <c r="E23" s="10"/>
      <c r="F23" s="10"/>
    </row>
    <row r="24" spans="1:11" ht="14.4" hidden="1" x14ac:dyDescent="0.3">
      <c r="E24" s="8" t="s">
        <v>8</v>
      </c>
      <c r="F24" s="17" t="s">
        <v>8</v>
      </c>
    </row>
    <row r="25" spans="1:11" ht="14.4" hidden="1" x14ac:dyDescent="0.3">
      <c r="C25" s="8" t="s">
        <v>8</v>
      </c>
      <c r="E25" s="9" t="s">
        <v>23</v>
      </c>
      <c r="F25" s="17" t="s">
        <v>16</v>
      </c>
      <c r="G25" s="8" t="s">
        <v>8</v>
      </c>
    </row>
    <row r="26" spans="1:11" ht="14.4" hidden="1" x14ac:dyDescent="0.3">
      <c r="C26" s="8" t="s">
        <v>15</v>
      </c>
      <c r="E26" s="9" t="s">
        <v>24</v>
      </c>
      <c r="F26" s="17" t="s">
        <v>49</v>
      </c>
      <c r="G26" s="9" t="s">
        <v>10</v>
      </c>
    </row>
    <row r="27" spans="1:11" ht="14.4" hidden="1" x14ac:dyDescent="0.3">
      <c r="C27" s="8" t="s">
        <v>16</v>
      </c>
      <c r="E27" s="9" t="s">
        <v>26</v>
      </c>
      <c r="F27" s="17" t="s">
        <v>50</v>
      </c>
      <c r="G27" s="12" t="s">
        <v>58</v>
      </c>
    </row>
    <row r="28" spans="1:11" ht="14.4" hidden="1" x14ac:dyDescent="0.3">
      <c r="C28" s="8"/>
      <c r="E28" s="8" t="s">
        <v>46</v>
      </c>
      <c r="F28" s="17"/>
      <c r="G28" s="9" t="s">
        <v>12</v>
      </c>
    </row>
    <row r="29" spans="1:11" ht="14.4" hidden="1" x14ac:dyDescent="0.3">
      <c r="E29" s="8" t="s">
        <v>45</v>
      </c>
      <c r="F29" s="10"/>
      <c r="G29" s="12" t="s">
        <v>28</v>
      </c>
    </row>
    <row r="30" spans="1:11" ht="14.4" hidden="1" x14ac:dyDescent="0.3">
      <c r="C30" s="8" t="s">
        <v>8</v>
      </c>
      <c r="E30" s="9" t="s">
        <v>9</v>
      </c>
      <c r="F30" s="17" t="s">
        <v>8</v>
      </c>
      <c r="G30" s="9" t="s">
        <v>13</v>
      </c>
    </row>
    <row r="31" spans="1:11" ht="14.4" hidden="1" x14ac:dyDescent="0.3">
      <c r="C31" s="8" t="s">
        <v>25</v>
      </c>
      <c r="E31" s="8" t="s">
        <v>48</v>
      </c>
      <c r="F31" s="17" t="s">
        <v>19</v>
      </c>
      <c r="G31" s="9" t="s">
        <v>11</v>
      </c>
    </row>
    <row r="32" spans="1:11" ht="14.4" hidden="1" x14ac:dyDescent="0.3">
      <c r="C32" s="8" t="s">
        <v>30</v>
      </c>
      <c r="E32" s="10"/>
      <c r="F32" s="17" t="s">
        <v>20</v>
      </c>
    </row>
    <row r="33" spans="3:6" ht="14.4" hidden="1" x14ac:dyDescent="0.3">
      <c r="C33" s="8" t="s">
        <v>27</v>
      </c>
      <c r="E33" s="10"/>
      <c r="F33" s="17" t="s">
        <v>21</v>
      </c>
    </row>
    <row r="34" spans="3:6" hidden="1" x14ac:dyDescent="0.25">
      <c r="E34" s="10"/>
      <c r="F34" s="17" t="s">
        <v>22</v>
      </c>
    </row>
    <row r="35" spans="3:6" x14ac:dyDescent="0.25">
      <c r="E35" s="10"/>
      <c r="F35" s="10"/>
    </row>
  </sheetData>
  <sheetProtection algorithmName="SHA-512" hashValue="OSR9XRaZZSSL62yZxYp9Gr4oA1KSEz8X4DsNm8TH/kRao/5ClKgR5yXjY1qxPMJlKWTY0IHNjcr7n4TM2TiIBw==" saltValue="Pc921Woxbb5pXrE+9hq5dg==" spinCount="100000" sheet="1" objects="1" scenarios="1" selectLockedCells="1"/>
  <sortState xmlns:xlrd2="http://schemas.microsoft.com/office/spreadsheetml/2017/richdata2" ref="G27:G31">
    <sortCondition ref="G27:G31"/>
  </sortState>
  <mergeCells count="10">
    <mergeCell ref="A20:G20"/>
    <mergeCell ref="A19:G19"/>
    <mergeCell ref="A1:G1"/>
    <mergeCell ref="A2:G2"/>
    <mergeCell ref="A3:G5"/>
    <mergeCell ref="C17:F17"/>
    <mergeCell ref="B7:C7"/>
    <mergeCell ref="B8:C8"/>
    <mergeCell ref="D7:F7"/>
    <mergeCell ref="D8:F8"/>
  </mergeCells>
  <dataValidations count="1">
    <dataValidation type="whole" operator="greaterThanOrEqual" allowBlank="1" showInputMessage="1" showErrorMessage="1" error="Enter whole number only." sqref="G12:G14" xr:uid="{A684DFF4-EA49-48F8-82C7-FF90DA2EC4D2}">
      <formula1>0</formula1>
    </dataValidation>
  </dataValidations>
  <printOptions horizontalCentered="1" verticalCentered="1"/>
  <pageMargins left="0.5" right="0.5" top="0.25" bottom="0.25" header="0.25" footer="0.25"/>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0"/>
  <sheetViews>
    <sheetView showGridLines="0" tabSelected="1" zoomScaleNormal="100" zoomScaleSheetLayoutView="80" workbookViewId="0">
      <selection activeCell="A6" sqref="A6"/>
    </sheetView>
  </sheetViews>
  <sheetFormatPr defaultColWidth="9.109375" defaultRowHeight="13.8" x14ac:dyDescent="0.25"/>
  <cols>
    <col min="1" max="1" width="28.6640625" style="1" customWidth="1"/>
    <col min="2" max="2" width="34" style="1" customWidth="1"/>
    <col min="3" max="3" width="28.5546875" style="1" customWidth="1"/>
    <col min="4" max="4" width="22.44140625" style="1" customWidth="1"/>
    <col min="5" max="5" width="36.6640625" style="1" customWidth="1"/>
    <col min="6" max="6" width="46" style="1" customWidth="1"/>
    <col min="7" max="7" width="39.88671875" style="45" bestFit="1" customWidth="1"/>
    <col min="8" max="8" width="28.6640625" style="1" bestFit="1" customWidth="1"/>
    <col min="9" max="9" width="28.88671875" style="1" customWidth="1"/>
    <col min="10" max="14" width="9.109375" style="1" customWidth="1"/>
    <col min="15" max="16384" width="9.109375" style="1"/>
  </cols>
  <sheetData>
    <row r="1" spans="1:8" ht="18.75" customHeight="1" x14ac:dyDescent="0.25">
      <c r="A1" s="195" t="s">
        <v>69</v>
      </c>
      <c r="B1" s="196"/>
      <c r="C1" s="196"/>
      <c r="D1" s="196"/>
      <c r="E1" s="197"/>
      <c r="F1" s="89"/>
    </row>
    <row r="2" spans="1:8" ht="22.5" customHeight="1" thickBot="1" x14ac:dyDescent="0.3">
      <c r="A2" s="198" t="s">
        <v>41</v>
      </c>
      <c r="B2" s="199"/>
      <c r="C2" s="199"/>
      <c r="D2" s="199"/>
      <c r="E2" s="200"/>
      <c r="F2" s="90"/>
    </row>
    <row r="3" spans="1:8" ht="98.25" customHeight="1" thickBot="1" x14ac:dyDescent="0.3">
      <c r="A3" s="201" t="s">
        <v>70</v>
      </c>
      <c r="B3" s="202"/>
      <c r="C3" s="202"/>
      <c r="D3" s="202"/>
      <c r="E3" s="203"/>
      <c r="F3" s="91"/>
      <c r="G3" s="46"/>
    </row>
    <row r="4" spans="1:8" ht="15" thickBot="1" x14ac:dyDescent="0.3">
      <c r="A4" s="31"/>
      <c r="B4" s="34"/>
      <c r="C4" s="34"/>
      <c r="D4" s="34"/>
      <c r="E4" s="34"/>
      <c r="F4" s="34"/>
    </row>
    <row r="5" spans="1:8" ht="61.95" customHeight="1" thickBot="1" x14ac:dyDescent="0.3">
      <c r="A5" s="92" t="s">
        <v>36</v>
      </c>
      <c r="B5" s="93" t="s">
        <v>47</v>
      </c>
      <c r="C5" s="93" t="s">
        <v>71</v>
      </c>
      <c r="D5" s="93" t="s">
        <v>42</v>
      </c>
      <c r="E5" s="93" t="s">
        <v>72</v>
      </c>
      <c r="F5" s="45"/>
      <c r="G5" s="36"/>
    </row>
    <row r="6" spans="1:8" ht="20.100000000000001" customHeight="1" x14ac:dyDescent="0.25">
      <c r="A6" s="95" t="s">
        <v>8</v>
      </c>
      <c r="B6" s="96"/>
      <c r="C6" s="97">
        <v>0</v>
      </c>
      <c r="D6" s="98" t="s">
        <v>8</v>
      </c>
      <c r="E6" s="99"/>
      <c r="F6" s="45"/>
      <c r="G6" s="1"/>
    </row>
    <row r="7" spans="1:8" ht="20.100000000000001" customHeight="1" x14ac:dyDescent="0.25">
      <c r="A7" s="100" t="s">
        <v>8</v>
      </c>
      <c r="B7" s="42"/>
      <c r="C7" s="33">
        <v>0</v>
      </c>
      <c r="D7" s="32" t="s">
        <v>8</v>
      </c>
      <c r="E7" s="35"/>
      <c r="F7" s="45"/>
      <c r="G7" s="1"/>
    </row>
    <row r="8" spans="1:8" ht="20.100000000000001" customHeight="1" x14ac:dyDescent="0.25">
      <c r="A8" s="100" t="s">
        <v>8</v>
      </c>
      <c r="B8" s="42"/>
      <c r="C8" s="33">
        <v>0</v>
      </c>
      <c r="D8" s="32" t="s">
        <v>8</v>
      </c>
      <c r="E8" s="35"/>
      <c r="F8" s="45"/>
      <c r="G8" s="1"/>
    </row>
    <row r="9" spans="1:8" ht="20.100000000000001" customHeight="1" x14ac:dyDescent="0.25">
      <c r="A9" s="100" t="s">
        <v>8</v>
      </c>
      <c r="B9" s="42"/>
      <c r="C9" s="33">
        <v>0</v>
      </c>
      <c r="D9" s="32" t="s">
        <v>8</v>
      </c>
      <c r="E9" s="35"/>
      <c r="F9" s="45"/>
      <c r="G9" s="1"/>
    </row>
    <row r="10" spans="1:8" ht="20.100000000000001" customHeight="1" x14ac:dyDescent="0.25">
      <c r="A10" s="100" t="s">
        <v>8</v>
      </c>
      <c r="B10" s="42"/>
      <c r="C10" s="33">
        <v>0</v>
      </c>
      <c r="D10" s="32" t="s">
        <v>8</v>
      </c>
      <c r="E10" s="35"/>
      <c r="F10" s="45"/>
      <c r="G10" s="1"/>
    </row>
    <row r="11" spans="1:8" ht="20.100000000000001" customHeight="1" thickBot="1" x14ac:dyDescent="0.3">
      <c r="A11" s="101" t="s">
        <v>8</v>
      </c>
      <c r="B11" s="102"/>
      <c r="C11" s="106">
        <v>0</v>
      </c>
      <c r="D11" s="103" t="s">
        <v>8</v>
      </c>
      <c r="E11" s="104"/>
      <c r="F11" s="45"/>
      <c r="G11" s="3"/>
    </row>
    <row r="12" spans="1:8" ht="24" customHeight="1" thickBot="1" x14ac:dyDescent="0.3">
      <c r="A12" s="3"/>
      <c r="B12" s="94" t="s">
        <v>18</v>
      </c>
      <c r="C12" s="105">
        <f>SUM(C6:C11)</f>
        <v>0</v>
      </c>
      <c r="E12" s="38"/>
      <c r="F12" s="38"/>
      <c r="H12" s="3"/>
    </row>
    <row r="13" spans="1:8" ht="15" customHeight="1" x14ac:dyDescent="0.25">
      <c r="A13" s="3"/>
      <c r="B13" s="38"/>
      <c r="C13" s="39"/>
      <c r="D13" s="40"/>
      <c r="E13" s="38"/>
      <c r="F13" s="38"/>
      <c r="H13" s="3"/>
    </row>
    <row r="14" spans="1:8" ht="8.25" customHeight="1" x14ac:dyDescent="0.25">
      <c r="A14" s="3"/>
      <c r="B14" s="3"/>
      <c r="C14" s="3"/>
      <c r="D14" s="3"/>
      <c r="E14" s="3"/>
      <c r="F14" s="3"/>
    </row>
    <row r="15" spans="1:8" ht="15" customHeight="1" thickBot="1" x14ac:dyDescent="0.3">
      <c r="A15" s="207" t="s">
        <v>14</v>
      </c>
      <c r="B15" s="207"/>
      <c r="C15" s="207"/>
      <c r="D15" s="207"/>
      <c r="E15" s="207"/>
      <c r="F15" s="108"/>
    </row>
    <row r="16" spans="1:8" ht="94.95" customHeight="1" thickBot="1" x14ac:dyDescent="0.3">
      <c r="A16" s="204"/>
      <c r="B16" s="205"/>
      <c r="C16" s="205"/>
      <c r="D16" s="205"/>
      <c r="E16" s="206"/>
      <c r="F16" s="139"/>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ht="13.95" hidden="1" customHeight="1" x14ac:dyDescent="0.25">
      <c r="A20" s="1" t="s">
        <v>38</v>
      </c>
      <c r="B20" s="1" t="s">
        <v>36</v>
      </c>
      <c r="C20" s="1" t="s">
        <v>43</v>
      </c>
    </row>
    <row r="21" spans="1:5" ht="13.95" hidden="1" customHeight="1" x14ac:dyDescent="0.25">
      <c r="A21" s="2" t="s">
        <v>8</v>
      </c>
      <c r="B21" s="2" t="s">
        <v>8</v>
      </c>
      <c r="C21" s="2" t="s">
        <v>8</v>
      </c>
    </row>
    <row r="22" spans="1:5" ht="13.95" hidden="1" customHeight="1" x14ac:dyDescent="0.25">
      <c r="A22" s="2" t="s">
        <v>3</v>
      </c>
      <c r="B22" s="2" t="s">
        <v>4</v>
      </c>
      <c r="C22" s="2" t="s">
        <v>15</v>
      </c>
    </row>
    <row r="23" spans="1:5" ht="13.95" hidden="1" customHeight="1" x14ac:dyDescent="0.25">
      <c r="A23" s="2" t="s">
        <v>39</v>
      </c>
      <c r="B23" s="2" t="s">
        <v>5</v>
      </c>
      <c r="C23" s="2" t="s">
        <v>16</v>
      </c>
    </row>
    <row r="24" spans="1:5" ht="13.95" hidden="1" customHeight="1" x14ac:dyDescent="0.25">
      <c r="A24" s="2"/>
      <c r="B24" s="2" t="s">
        <v>6</v>
      </c>
    </row>
    <row r="25" spans="1:5" ht="13.95" hidden="1" customHeight="1" x14ac:dyDescent="0.25">
      <c r="A25" s="75"/>
      <c r="B25" s="2" t="s">
        <v>7</v>
      </c>
    </row>
    <row r="26" spans="1:5" ht="13.95" hidden="1" customHeight="1" x14ac:dyDescent="0.25">
      <c r="A26" s="2"/>
      <c r="B26" s="2" t="s">
        <v>1</v>
      </c>
    </row>
    <row r="27" spans="1:5" ht="13.95" hidden="1" customHeight="1" x14ac:dyDescent="0.25">
      <c r="A27" s="2"/>
      <c r="B27" s="2" t="s">
        <v>0</v>
      </c>
    </row>
    <row r="28" spans="1:5" ht="13.95" hidden="1" customHeight="1" x14ac:dyDescent="0.25">
      <c r="A28" s="2"/>
      <c r="B28" s="2" t="s">
        <v>29</v>
      </c>
    </row>
    <row r="29" spans="1:5" ht="13.95" hidden="1" customHeight="1" x14ac:dyDescent="0.25">
      <c r="A29" s="2"/>
      <c r="B29" s="2" t="s">
        <v>17</v>
      </c>
    </row>
    <row r="30" spans="1:5" ht="13.95" hidden="1" customHeight="1" x14ac:dyDescent="0.25">
      <c r="B30" s="2" t="s">
        <v>40</v>
      </c>
    </row>
  </sheetData>
  <sheetProtection algorithmName="SHA-512" hashValue="1DGgr5SuHhuLZbatBTHVVZ7vYGgn34KmTwv9MAXDCVY36VxzQKcqzE+997f3rJMyJL+kfXX+e4p7BLqxF12PVA==" saltValue="JocIA9yAQd8syRPXPRHEPQ==" spinCount="100000" sheet="1" objects="1" scenarios="1" selectLockedCells="1"/>
  <mergeCells count="5">
    <mergeCell ref="A1:E1"/>
    <mergeCell ref="A2:E2"/>
    <mergeCell ref="A3:E3"/>
    <mergeCell ref="A16:E16"/>
    <mergeCell ref="A15:E15"/>
  </mergeCells>
  <dataValidations count="3">
    <dataValidation type="list" allowBlank="1" showInputMessage="1" showErrorMessage="1" sqref="D6:D11" xr:uid="{00000000-0002-0000-0100-000002000000}">
      <formula1>$C$21:$C$23</formula1>
    </dataValidation>
    <dataValidation type="list" allowBlank="1" showInputMessage="1" showErrorMessage="1" sqref="A6:A11" xr:uid="{00000000-0002-0000-0100-000000000000}">
      <formula1>$B$21:$B$30</formula1>
    </dataValidation>
    <dataValidation type="whole" operator="greaterThanOrEqual" allowBlank="1" showInputMessage="1" showErrorMessage="1" error="Enter whole number only." sqref="C6:C11" xr:uid="{6CAA7725-121F-4AFE-9947-DA698EAAFCAC}">
      <formula1>0</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 Sources and Uses</vt:lpstr>
      <vt:lpstr>1 - Direct Costs</vt:lpstr>
      <vt:lpstr>1 - Leverage</vt:lpstr>
      <vt:lpstr>'1 - Direct Costs'!Print_Area</vt:lpstr>
      <vt:lpstr>'1 - Leverage'!Print_Area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2026-03-30T22:13:55Z</dcterms:modified>
</cp:coreProperties>
</file>